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36110001MAC_87.567\"/>
    </mc:Choice>
  </mc:AlternateContent>
  <xr:revisionPtr revIDLastSave="0" documentId="13_ncr:1_{FC34AF84-04AB-4A8E-9CFF-E55A015050E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5" r:id="rId1"/>
    <sheet name="ORDEM BANCÁRIA" sheetId="8" r:id="rId2"/>
    <sheet name="FLUXO DE CAIXA" sheetId="6" r:id="rId3"/>
    <sheet name="COMPOSIÇÃO DAS DESPESAS" sheetId="7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3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DESPESAS'!$A$1:$G$7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F7" i="7"/>
  <c r="B9" i="6" l="1"/>
  <c r="B14" i="6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<sst xmlns="http://schemas.openxmlformats.org/spreadsheetml/2006/main" count="27" uniqueCount="25">
  <si>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</si>
  <si>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</si>
  <si>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MATERIAIS HOSPITALARES EM GERAL         </t>
  </si>
  <si>
    <t xml:space="preserve">PROTEC EXPORT IND COM IMP EXP EQUIP MED HOSP LTDA EPP       </t>
  </si>
  <si>
    <t xml:space="preserve">  </t>
  </si>
  <si>
    <t>SECRETARIA DE ESTADO DA SAÚDE DE SÃO PAULO</t>
  </si>
  <si>
    <t>RESOLUÇÃO SS Nº 125, DE 27 DE MAIO DE 2024</t>
  </si>
  <si>
    <t xml:space="preserve"> INCREMENTO MAC - DEPUTADA LUIZA ERUNDINA - ICR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</si>
  <si>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</si>
  <si>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</si>
  <si>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</si>
  <si>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</si>
  <si>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</si>
  <si>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</si>
  <si>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</si>
  <si>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</si>
  <si>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</si>
  <si>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</si>
  <si>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</si>
  <si>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</si>
  <si>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</si>
  <si>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MATERIAL DE CONSUMO</t>
  </si>
  <si>
    <t>NF N° 171544</t>
  </si>
  <si>
    <t>EMENDA N° 36110001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</si>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</sst>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3" fillId="0" borderId="0" xfId="49" applyFont="1" applyAlignment="1">
      <alignment vertical="center"/>
    </xf>
    <xf numFmtId="0" fontId="25" fillId="0" borderId="0" xfId="49" applyFont="1" applyAlignment="1">
      <alignment vertical="center"/>
    </xf>
    <xf numFmtId="43" fontId="23" fillId="0" borderId="0" xfId="50" applyFont="1" applyAlignment="1">
      <alignment vertical="center"/>
    </xf>
    <xf numFmtId="0" fontId="27" fillId="0" borderId="0" xfId="51" applyFont="1" applyAlignment="1">
      <alignment vertical="center"/>
    </xf>
    <xf numFmtId="0" fontId="1" fillId="0" borderId="0" xfId="52"/>
    <xf numFmtId="0" fontId="27" fillId="0" borderId="0" xfId="53" applyFont="1" applyAlignment="1">
      <alignment vertical="center"/>
    </xf>
    <xf numFmtId="0" fontId="29" fillId="0" borderId="0" xfId="53" applyFont="1" applyAlignment="1">
      <alignment vertical="center"/>
    </xf>
    <xf numFmtId="0" fontId="30" fillId="0" borderId="11" xfId="51" applyFont="1" applyBorder="1" applyAlignment="1">
      <alignment vertical="center" wrapText="1"/>
    </xf>
    <xf numFmtId="4" fontId="30" fillId="0" borderId="12" xfId="51" applyNumberFormat="1" applyFont="1" applyBorder="1" applyAlignment="1">
      <alignment vertical="center"/>
    </xf>
    <xf numFmtId="0" fontId="31" fillId="0" borderId="13" xfId="53" applyFont="1" applyBorder="1" applyAlignment="1">
      <alignment horizontal="left" vertical="center" wrapText="1"/>
    </xf>
    <xf numFmtId="4" fontId="31" fillId="0" borderId="14" xfId="51" applyNumberFormat="1" applyFont="1" applyBorder="1" applyAlignment="1">
      <alignment vertical="center"/>
    </xf>
    <xf numFmtId="0" fontId="30" fillId="0" borderId="0" xfId="51" applyFont="1" applyAlignment="1">
      <alignment horizontal="left" vertical="center" wrapText="1"/>
    </xf>
    <xf numFmtId="4" fontId="30" fillId="0" borderId="0" xfId="51" applyNumberFormat="1" applyFont="1" applyAlignment="1">
      <alignment vertical="center"/>
    </xf>
    <xf numFmtId="0" fontId="30" fillId="34" borderId="13" xfId="51" applyFont="1" applyFill="1" applyBorder="1" applyAlignment="1">
      <alignment horizontal="left" vertical="center" wrapText="1"/>
    </xf>
    <xf numFmtId="4" fontId="30" fillId="34" borderId="14" xfId="51" applyNumberFormat="1" applyFont="1" applyFill="1" applyBorder="1" applyAlignment="1">
      <alignment vertical="center"/>
    </xf>
    <xf numFmtId="0" fontId="32" fillId="0" borderId="0" xfId="51" applyFont="1" applyAlignment="1">
      <alignment vertical="center" wrapText="1"/>
    </xf>
    <xf numFmtId="4" fontId="32" fillId="0" borderId="0" xfId="51" applyNumberFormat="1" applyFont="1" applyAlignment="1">
      <alignment vertical="center"/>
    </xf>
    <xf numFmtId="4" fontId="31" fillId="0" borderId="14" xfId="51" applyNumberFormat="1" applyFont="1" applyBorder="1" applyAlignment="1">
      <alignment horizontal="right" vertical="center"/>
    </xf>
    <xf numFmtId="4" fontId="1" fillId="0" borderId="0" xfId="52" applyNumberFormat="1"/>
    <xf numFmtId="0" fontId="30" fillId="34" borderId="13" xfId="51" applyFont="1" applyFill="1" applyBorder="1" applyAlignment="1">
      <alignment horizontal="left" vertical="center"/>
    </xf>
    <xf numFmtId="4" fontId="33" fillId="34" borderId="14" xfId="51" applyNumberFormat="1" applyFont="1" applyFill="1" applyBorder="1" applyAlignment="1">
      <alignment vertical="center"/>
    </xf>
    <xf numFmtId="0" fontId="29" fillId="0" borderId="0" xfId="51" applyFont="1"/>
    <xf numFmtId="4" fontId="29" fillId="0" borderId="0" xfId="51" applyNumberFormat="1" applyFont="1"/>
    <xf numFmtId="0" fontId="34" fillId="35" borderId="15" xfId="51" applyFont="1" applyFill="1" applyBorder="1" applyAlignment="1">
      <alignment vertical="center"/>
    </xf>
    <xf numFmtId="167" fontId="34" fillId="35" borderId="16" xfId="51" applyNumberFormat="1" applyFont="1" applyFill="1" applyBorder="1" applyAlignment="1">
      <alignment vertical="center"/>
    </xf>
    <xf numFmtId="0" fontId="35" fillId="0" borderId="0" xfId="51" applyFont="1"/>
    <xf numFmtId="0" fontId="36" fillId="0" borderId="0" xfId="54" applyFont="1" applyAlignment="1">
      <alignment vertical="center"/>
    </xf>
    <xf numFmtId="0" fontId="1" fillId="0" borderId="0" xfId="54" applyAlignment="1">
      <alignment vertical="center"/>
    </xf>
    <xf numFmtId="0" fontId="20" fillId="0" borderId="0" xfId="45" applyAlignment="1">
      <alignment horizontal="center"/>
    </xf>
    <xf numFmtId="0" fontId="20" fillId="0" borderId="0" xfId="45" applyAlignment="1">
      <alignment horizontal="left" indent="1"/>
    </xf>
    <xf numFmtId="14" fontId="20" fillId="0" borderId="0" xfId="45" applyNumberFormat="1" applyAlignment="1">
      <alignment horizontal="left" indent="1"/>
    </xf>
    <xf numFmtId="0" fontId="20" fillId="0" borderId="0" xfId="45" applyAlignment="1">
      <alignment horizontal="left" indent="2"/>
    </xf>
    <xf numFmtId="4" fontId="20" fillId="0" borderId="0" xfId="45" applyNumberFormat="1" applyAlignment="1">
      <alignment horizontal="right"/>
    </xf>
    <xf numFmtId="0" fontId="1" fillId="0" borderId="0" xfId="54"/>
    <xf numFmtId="0" fontId="38" fillId="0" borderId="0" xfId="54" applyFont="1" applyAlignment="1">
      <alignment vertical="center"/>
    </xf>
    <xf numFmtId="0" fontId="39" fillId="0" borderId="0" xfId="45" applyFont="1" applyAlignment="1">
      <alignment vertical="center" wrapText="1"/>
    </xf>
    <xf numFmtId="0" fontId="39" fillId="0" borderId="0" xfId="45" applyFont="1" applyAlignment="1">
      <alignment horizontal="center" vertical="center" wrapText="1"/>
    </xf>
    <xf numFmtId="165" fontId="19" fillId="0" borderId="0" xfId="45" applyNumberFormat="1" applyFont="1" applyAlignment="1">
      <alignment vertical="center"/>
    </xf>
    <xf numFmtId="0" fontId="40" fillId="0" borderId="0" xfId="54" applyFont="1" applyAlignment="1">
      <alignment vertical="center"/>
    </xf>
    <xf numFmtId="0" fontId="41" fillId="36" borderId="10" xfId="45" applyFont="1" applyFill="1" applyBorder="1" applyAlignment="1">
      <alignment horizontal="center" vertical="center"/>
    </xf>
    <xf numFmtId="0" fontId="41" fillId="36" borderId="10" xfId="45" applyFont="1" applyFill="1" applyBorder="1" applyAlignment="1">
      <alignment horizontal="left" vertical="center" indent="1"/>
    </xf>
    <xf numFmtId="0" fontId="41" fillId="36" borderId="10" xfId="45" applyFont="1" applyFill="1" applyBorder="1" applyAlignment="1">
      <alignment horizontal="left" vertical="center" indent="2"/>
    </xf>
    <xf numFmtId="14" fontId="42" fillId="36" borderId="10" xfId="45" applyNumberFormat="1" applyFont="1" applyFill="1" applyBorder="1" applyAlignment="1">
      <alignment horizontal="center" vertical="center"/>
    </xf>
    <xf numFmtId="14" fontId="42" fillId="36" borderId="10" xfId="45" applyNumberFormat="1" applyFont="1" applyFill="1" applyBorder="1" applyAlignment="1">
      <alignment horizontal="center" vertical="center" wrapText="1"/>
    </xf>
    <xf numFmtId="0" fontId="43" fillId="0" borderId="0" xfId="54" applyFont="1"/>
    <xf numFmtId="0" fontId="44" fillId="0" borderId="10" xfId="55" quotePrefix="1" applyNumberFormat="1" applyFont="1" applyFill="1" applyBorder="1" applyAlignment="1">
      <alignment horizontal="center" vertical="center"/>
    </xf>
    <xf numFmtId="0" fontId="45" fillId="0" borderId="10" xfId="55" applyNumberFormat="1" applyFont="1" applyFill="1" applyBorder="1" applyAlignment="1">
      <alignment horizontal="center" vertical="center"/>
    </xf>
    <xf numFmtId="0" fontId="45" fillId="0" borderId="10" xfId="55" applyNumberFormat="1" applyFont="1" applyFill="1" applyBorder="1" applyAlignment="1">
      <alignment horizontal="left" vertical="center" indent="1"/>
    </xf>
    <xf numFmtId="43" fontId="45" fillId="0" borderId="10" xfId="55" applyFont="1" applyFill="1" applyBorder="1" applyAlignment="1">
      <alignment horizontal="left" vertical="center" indent="1"/>
    </xf>
    <xf numFmtId="4" fontId="45" fillId="0" borderId="10" xfId="54" applyNumberFormat="1" applyFont="1" applyBorder="1" applyAlignment="1">
      <alignment horizontal="right" vertical="center"/>
    </xf>
    <xf numFmtId="166" fontId="45" fillId="0" borderId="10" xfId="54" applyNumberFormat="1" applyFont="1" applyBorder="1" applyAlignment="1">
      <alignment horizontal="center" vertical="center"/>
    </xf>
    <xf numFmtId="165" fontId="46" fillId="36" borderId="20" xfId="54" applyNumberFormat="1" applyFont="1" applyFill="1" applyBorder="1" applyAlignment="1">
      <alignment vertical="center"/>
    </xf>
    <xf numFmtId="0" fontId="47" fillId="0" borderId="0" xfId="54" applyFont="1" applyAlignment="1">
      <alignment horizontal="center" vertical="center"/>
    </xf>
    <xf numFmtId="0" fontId="47" fillId="0" borderId="0" xfId="54" applyFont="1" applyAlignment="1">
      <alignment vertical="center"/>
    </xf>
    <xf numFmtId="14" fontId="47" fillId="0" borderId="0" xfId="54" applyNumberFormat="1" applyFont="1" applyAlignment="1">
      <alignment horizontal="center" vertical="center"/>
    </xf>
    <xf numFmtId="0" fontId="1" fillId="0" borderId="0" xfId="54" applyAlignment="1">
      <alignment horizontal="center"/>
    </xf>
    <xf numFmtId="0" fontId="19" fillId="0" borderId="0" xfId="51" applyFont="1" applyAlignment="1">
      <alignment vertical="center"/>
    </xf>
    <xf numFmtId="14" fontId="19" fillId="0" borderId="0" xfId="51" applyNumberFormat="1" applyFont="1" applyAlignment="1">
      <alignment horizontal="center" vertical="center"/>
    </xf>
    <xf numFmtId="165" fontId="19" fillId="0" borderId="0" xfId="51" applyNumberFormat="1" applyFont="1"/>
    <xf numFmtId="14" fontId="19" fillId="0" borderId="0" xfId="51" applyNumberFormat="1" applyFont="1" applyAlignment="1">
      <alignment horizontal="center"/>
    </xf>
    <xf numFmtId="165" fontId="19" fillId="0" borderId="0" xfId="51" applyNumberFormat="1" applyFont="1" applyAlignment="1">
      <alignment horizontal="center"/>
    </xf>
    <xf numFmtId="0" fontId="1" fillId="0" borderId="0" xfId="54" applyAlignment="1">
      <alignment horizontal="left" indent="1"/>
    </xf>
    <xf numFmtId="4" fontId="1" fillId="0" borderId="0" xfId="54" applyNumberFormat="1" applyAlignment="1">
      <alignment horizontal="right"/>
    </xf>
    <xf numFmtId="14" fontId="1" fillId="0" borderId="0" xfId="54" applyNumberFormat="1" applyAlignment="1">
      <alignment horizontal="left" indent="1"/>
    </xf>
    <xf numFmtId="0" fontId="20" fillId="0" borderId="0" xfId="51"/>
    <xf numFmtId="0" fontId="23" fillId="33" borderId="0" xfId="49" applyFont="1" applyFill="1" applyAlignment="1">
      <alignment horizontal="center" vertical="center"/>
    </xf>
    <xf numFmtId="0" fontId="22" fillId="0" borderId="0" xfId="49" applyFont="1" applyAlignment="1">
      <alignment horizontal="center" vertical="center"/>
    </xf>
    <xf numFmtId="0" fontId="24" fillId="0" borderId="0" xfId="49" applyFont="1" applyAlignment="1">
      <alignment horizontal="center" vertical="center" wrapText="1"/>
    </xf>
    <xf numFmtId="17" fontId="24" fillId="0" borderId="0" xfId="49" quotePrefix="1" applyNumberFormat="1" applyFont="1" applyAlignment="1">
      <alignment horizontal="center" vertical="center"/>
    </xf>
    <xf numFmtId="0" fontId="24" fillId="0" borderId="0" xfId="49" applyFont="1" applyAlignment="1">
      <alignment horizontal="center" vertical="center"/>
    </xf>
    <xf numFmtId="49" fontId="26" fillId="0" borderId="0" xfId="49" applyNumberFormat="1" applyFont="1" applyAlignment="1">
      <alignment horizontal="center" vertical="center"/>
    </xf>
    <xf numFmtId="0" fontId="28" fillId="0" borderId="0" xfId="53" applyFont="1" applyAlignment="1">
      <alignment horizontal="center" vertical="center"/>
    </xf>
    <xf numFmtId="0" fontId="36" fillId="0" borderId="0" xfId="54" applyFont="1" applyAlignment="1">
      <alignment horizontal="center" vertical="center"/>
    </xf>
    <xf numFmtId="0" fontId="37" fillId="0" borderId="0" xfId="45" applyFont="1" applyAlignment="1">
      <alignment horizontal="center" vertical="center"/>
    </xf>
    <xf numFmtId="0" fontId="46" fillId="36" borderId="17" xfId="54" applyFont="1" applyFill="1" applyBorder="1" applyAlignment="1">
      <alignment horizontal="left" vertical="center" indent="1"/>
    </xf>
    <xf numFmtId="0" fontId="46" fillId="36" borderId="18" xfId="54" applyFont="1" applyFill="1" applyBorder="1" applyAlignment="1">
      <alignment horizontal="left" vertical="center" indent="1"/>
    </xf>
    <xf numFmtId="0" fontId="46" fillId="36" borderId="19" xfId="54" applyFont="1" applyFill="1" applyBorder="1" applyAlignment="1">
      <alignment horizontal="left" vertical="center" indent="1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4CDBAE59-39B8-4AA6-BD32-FB5808233EE5}"/>
    <cellStyle name="Normal 2 2 2 2 12" xfId="46" xr:uid="{98FA256A-10F7-4ED3-8EA6-D63566CA4532}"/>
    <cellStyle name="Normal 2 2 2 2 12 2" xfId="53" xr:uid="{C49E8F9B-F93A-4B1D-A4C3-AF6058AC12DA}"/>
    <cellStyle name="Normal 3" xfId="45" xr:uid="{DB42B5F8-B20D-4F67-AF74-93167D278192}"/>
    <cellStyle name="Normal 3 2" xfId="48" xr:uid="{5785D801-5E70-44C6-BFF3-9219D5C5E5CC}"/>
    <cellStyle name="Normal 3 2 2" xfId="49" xr:uid="{157431C0-5C5F-4CA8-A886-6DABAD5F913F}"/>
    <cellStyle name="Normal 3 3 2" xfId="54" xr:uid="{6BFAA2DC-9213-408D-B752-E0BA7B9394A0}"/>
    <cellStyle name="Normal 4" xfId="52" xr:uid="{4BCECC41-BEA3-4AE1-88EF-DD05D90BF80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9CAB0C0F-A3FC-4194-851C-61C3638E4975}"/>
    <cellStyle name="Vírgula 2 2" xfId="55" xr:uid="{9D331FB1-9F32-478A-9899-80C467315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3DD856-6471-4521-8DEE-7C47D474C7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49887</xdr:rowOff>
    </xdr:from>
    <xdr:to>
      <xdr:col>9</xdr:col>
      <xdr:colOff>533400</xdr:colOff>
      <xdr:row>29</xdr:row>
      <xdr:rowOff>78106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0AE9266-E7C6-4C7E-A7EB-7FF195C45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97587"/>
          <a:ext cx="5981700" cy="407634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9</xdr:col>
      <xdr:colOff>590551</xdr:colOff>
      <xdr:row>3</xdr:row>
      <xdr:rowOff>115802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A88A3AF-215D-40EC-B22B-79A6577DEF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12304-0955-41B8-A9FF-3F5B6233BB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4F7F6B-C9D1-4085-9792-9E3DB5FBF2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682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844D-F793-4ABB-A618-11EE99B95D9E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67" t="s">
        <v>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 ht="51.75" customHeight="1" x14ac:dyDescent="0.2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6" ht="86.2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6" s="2" customFormat="1" ht="30.75" x14ac:dyDescent="0.2">
      <c r="A4" s="68" t="s">
        <v>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6" s="2" customFormat="1" ht="30.75" x14ac:dyDescent="0.2">
      <c r="A5" s="68" t="s">
        <v>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6" s="2" customFormat="1" ht="35.25" customHeight="1" x14ac:dyDescent="0.2">
      <c r="A6" s="69" t="s">
        <v>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6" ht="190.5" customHeight="1" x14ac:dyDescent="0.2">
      <c r="A7" s="71" t="s">
        <v>24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6" ht="9.75" customHeight="1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337A-5210-4014-AC41-74617A941C6C}">
  <dimension ref="A1"/>
  <sheetViews>
    <sheetView showGridLines="0" workbookViewId="0">
      <selection activeCell="B18" sqref="B18"/>
    </sheetView>
  </sheetViews>
  <sheetFormatPr defaultRowHeight="12.75" x14ac:dyDescent="0.2"/>
  <cols>
    <col min="1" max="16384" width="9.140625" style="65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23A3-20FC-4272-A2D5-22647AE0EE6C}">
  <dimension ref="A1:D20"/>
  <sheetViews>
    <sheetView showGridLines="0" zoomScale="85" zoomScaleNormal="85" workbookViewId="0">
      <selection activeCell="B17" sqref="B17"/>
    </sheetView>
  </sheetViews>
  <sheetFormatPr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72" t="s">
        <v>8</v>
      </c>
      <c r="B3" s="7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9</v>
      </c>
      <c r="B6" s="9">
        <v>488311.41</v>
      </c>
    </row>
    <row r="7" spans="1:4" ht="27.6" customHeight="1" x14ac:dyDescent="0.25">
      <c r="A7" s="10" t="s">
        <v>10</v>
      </c>
      <c r="B7" s="11">
        <v>3739.02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B7</f>
        <v>3739.02</v>
      </c>
    </row>
    <row r="10" spans="1:4" x14ac:dyDescent="0.25">
      <c r="A10" s="12"/>
      <c r="B10" s="13"/>
    </row>
    <row r="11" spans="1:4" ht="27.6" customHeight="1" x14ac:dyDescent="0.25">
      <c r="A11" s="16" t="s">
        <v>11</v>
      </c>
      <c r="B11" s="17"/>
    </row>
    <row r="12" spans="1:4" ht="27.6" customHeight="1" x14ac:dyDescent="0.25">
      <c r="A12" s="10" t="s">
        <v>21</v>
      </c>
      <c r="B12" s="18">
        <v>-7711.2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1</v>
      </c>
      <c r="B14" s="21">
        <f>SUM(B12:B13)</f>
        <v>-7711.2</v>
      </c>
      <c r="C14" s="19"/>
    </row>
    <row r="15" spans="1:4" x14ac:dyDescent="0.25">
      <c r="B15" s="23"/>
    </row>
    <row r="16" spans="1:4" ht="27.6" customHeight="1" thickBot="1" x14ac:dyDescent="0.3">
      <c r="A16" s="24" t="s">
        <v>12</v>
      </c>
      <c r="B16" s="25">
        <f>B6+B9+B14</f>
        <v>484339.23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B515-4B6D-4A51-B4BA-8D60B95787C1}">
  <dimension ref="A1:K10"/>
  <sheetViews>
    <sheetView showGridLines="0" tabSelected="1" zoomScaleNormal="100" workbookViewId="0">
      <selection activeCell="E20" sqref="E20"/>
    </sheetView>
  </sheetViews>
  <sheetFormatPr defaultRowHeight="15" x14ac:dyDescent="0.25"/>
  <cols>
    <col min="1" max="1" width="6.140625" style="56" customWidth="1"/>
    <col min="2" max="2" width="16.85546875" style="56" bestFit="1" customWidth="1"/>
    <col min="3" max="3" width="34.28515625" style="62" customWidth="1"/>
    <col min="4" max="4" width="25.140625" style="62" bestFit="1" customWidth="1"/>
    <col min="5" max="5" width="62.5703125" style="62" bestFit="1" customWidth="1"/>
    <col min="6" max="6" width="18.28515625" style="63" bestFit="1" customWidth="1"/>
    <col min="7" max="7" width="14.85546875" style="64" customWidth="1"/>
    <col min="8" max="16384" width="9.140625" style="34"/>
  </cols>
  <sheetData>
    <row r="1" spans="1:11" s="28" customFormat="1" ht="53.25" customHeight="1" x14ac:dyDescent="0.2">
      <c r="A1" s="73"/>
      <c r="B1" s="73"/>
      <c r="C1" s="73"/>
      <c r="D1" s="73"/>
      <c r="E1" s="73"/>
      <c r="F1" s="73"/>
      <c r="G1" s="73"/>
      <c r="H1" s="27"/>
      <c r="I1" s="27"/>
      <c r="J1" s="27"/>
      <c r="K1" s="27"/>
    </row>
    <row r="2" spans="1:11" ht="12" customHeight="1" x14ac:dyDescent="0.25">
      <c r="A2" s="29"/>
      <c r="B2" s="29"/>
      <c r="C2" s="30"/>
      <c r="D2" s="30"/>
      <c r="E2" s="31"/>
      <c r="F2" s="32"/>
      <c r="G2" s="33"/>
    </row>
    <row r="3" spans="1:11" s="35" customFormat="1" ht="20.100000000000001" customHeight="1" x14ac:dyDescent="0.2">
      <c r="A3" s="74" t="s">
        <v>13</v>
      </c>
      <c r="B3" s="74"/>
      <c r="C3" s="74"/>
      <c r="D3" s="74"/>
      <c r="E3" s="74"/>
      <c r="F3" s="74"/>
      <c r="G3" s="74"/>
    </row>
    <row r="4" spans="1:11" s="39" customFormat="1" ht="13.5" customHeight="1" x14ac:dyDescent="0.2">
      <c r="A4" s="36"/>
      <c r="B4" s="37"/>
      <c r="C4" s="36"/>
      <c r="D4" s="36"/>
      <c r="E4" s="36"/>
      <c r="F4" s="38"/>
      <c r="G4" s="36"/>
    </row>
    <row r="5" spans="1:11" s="45" customFormat="1" ht="27" customHeight="1" x14ac:dyDescent="0.2">
      <c r="A5" s="40" t="s">
        <v>14</v>
      </c>
      <c r="B5" s="40" t="s">
        <v>15</v>
      </c>
      <c r="C5" s="41" t="s">
        <v>16</v>
      </c>
      <c r="D5" s="41" t="s">
        <v>17</v>
      </c>
      <c r="E5" s="42" t="s">
        <v>18</v>
      </c>
      <c r="F5" s="43" t="s">
        <v>19</v>
      </c>
      <c r="G5" s="44" t="s">
        <v>20</v>
      </c>
      <c r="H5" s="35"/>
    </row>
    <row r="6" spans="1:11" ht="15.75" thickBot="1" x14ac:dyDescent="0.3">
      <c r="A6" s="46">
        <v>1</v>
      </c>
      <c r="B6" s="47" t="s">
        <v>22</v>
      </c>
      <c r="C6" s="48" t="s">
        <v>2</v>
      </c>
      <c r="D6" s="48" t="s">
        <v>21</v>
      </c>
      <c r="E6" s="49" t="s">
        <v>3</v>
      </c>
      <c r="F6" s="50">
        <v>-7711.2</v>
      </c>
      <c r="G6" s="51">
        <v>45688</v>
      </c>
    </row>
    <row r="7" spans="1:11" s="54" customFormat="1" ht="26.45" customHeight="1" thickBot="1" x14ac:dyDescent="0.25">
      <c r="A7" s="75" t="s">
        <v>0</v>
      </c>
      <c r="B7" s="76"/>
      <c r="C7" s="76"/>
      <c r="D7" s="76"/>
      <c r="E7" s="77"/>
      <c r="F7" s="52">
        <f>SUM(F6:F6)</f>
        <v>-7711.2</v>
      </c>
      <c r="G7" s="53"/>
      <c r="I7" s="55"/>
    </row>
    <row r="10" spans="1:11" x14ac:dyDescent="0.25">
      <c r="B10" s="57"/>
      <c r="C10" s="58"/>
      <c r="D10" s="58"/>
      <c r="E10" s="57"/>
      <c r="F10" s="59"/>
      <c r="G10" s="60"/>
      <c r="H10" s="61"/>
      <c r="I10" s="57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2025-02-06T13:12:07Z</cp:lastPrinted>
  <dcterms:created xsi:type="dcterms:W3CDTF">2024-02-07T18:43:34Z</dcterms:created>
  <dcterms:modified xsi:type="dcterms:W3CDTF">2025-02-25T19:32:26Z</dcterms:modified>
</cp:coreProperties>
</file>